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070" activeTab="3"/>
  </bookViews>
  <sheets>
    <sheet name="РСЧА 31-03-05" sheetId="1" r:id="rId1"/>
    <sheet name="РСЧА 30-06-05" sheetId="2" r:id="rId2"/>
    <sheet name="РСЧА 30-09-05" sheetId="3" r:id="rId3"/>
    <sheet name="РСЧА 31-12-05" sheetId="4" r:id="rId4"/>
  </sheets>
  <definedNames/>
  <calcPr fullCalcOnLoad="1"/>
</workbook>
</file>

<file path=xl/sharedStrings.xml><?xml version="1.0" encoding="utf-8"?>
<sst xmlns="http://schemas.openxmlformats.org/spreadsheetml/2006/main" count="265" uniqueCount="69">
  <si>
    <t>РАСЧЕТ</t>
  </si>
  <si>
    <t xml:space="preserve">  стоимости чистых активов,  в которые инвестированы средства пенсионных накоплений</t>
  </si>
  <si>
    <t>за</t>
  </si>
  <si>
    <t>ООО "Управляющая компания "МЕТРОПОЛЬ"     Д.У. средствами пенсионных накоплений         ИНН 7706285907</t>
  </si>
  <si>
    <t>(полное фирменное наименование управляющей компании, ИНН)</t>
  </si>
  <si>
    <t xml:space="preserve">Лицензия Федеральной комиссии по ценным бумагам и фондовому рынку на осуществление деятельности по </t>
  </si>
  <si>
    <t xml:space="preserve">управлению инвестиционными фондами, паевыми инвестиционными фондами и негосударственными пенсионными фондами, </t>
  </si>
  <si>
    <t>№ 21-000-100119, выдана 23 мая 2003 г,</t>
  </si>
  <si>
    <t>(наименование органа, выдавшего лицензию управляющей компании, номер и дата выдачи лицензии)</t>
  </si>
  <si>
    <t xml:space="preserve">119049, г. Москва, ул. Донская, д.13, стр. 1., т. (095) 741-7050 </t>
  </si>
  <si>
    <t>(местонахождение управляющей компании и номер телефона для справок)</t>
  </si>
  <si>
    <t>22-03У027 от 08/10/2003года</t>
  </si>
  <si>
    <t>(Дата и номер договора доверительного управления)</t>
  </si>
  <si>
    <t>б/н</t>
  </si>
  <si>
    <t>(Наименование инвестиционного портфеля)</t>
  </si>
  <si>
    <t>(Дата и время  составления отчета)</t>
  </si>
  <si>
    <t>Вид имущества</t>
  </si>
  <si>
    <t>Код стр.</t>
  </si>
  <si>
    <t>Оценка на текущую отчетную дату (рублей)</t>
  </si>
  <si>
    <t>Оценка  на начало отчетного года (рублей)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</si>
  <si>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</si>
  <si>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</si>
  <si>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</si>
  <si>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</si>
  <si>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</si>
  <si>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</si>
  <si>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Российской Федерации</t>
  </si>
  <si>
    <t>031</t>
  </si>
  <si>
    <t>государственные ценные бумаги субъектов Российской Федерации</t>
  </si>
  <si>
    <t>032</t>
  </si>
  <si>
    <t>облигации муниципальных образований</t>
  </si>
  <si>
    <t>033</t>
  </si>
  <si>
    <t>облигации российских эмитентов (помимо облигаций., выпущенных от имени Российской Федерации и субъектов Российской Федерации)</t>
  </si>
  <si>
    <t>034</t>
  </si>
  <si>
    <t>акции российских эмитентов. Созданных в форме открытых акционерных обществ</t>
  </si>
  <si>
    <t>035</t>
  </si>
  <si>
    <t>Паи (акции, доли) индексных инвестиционных фондов, размещающих средства в государственные ценные бумаги иностранных государств. Облигации и акции иностранных эмитентов</t>
  </si>
  <si>
    <t>036</t>
  </si>
  <si>
    <t>Ипотечные ценые бумаги, выпущенные в соответствии с законодательством Российской Федерации об ипотечных ценных бумагах</t>
  </si>
  <si>
    <t>037</t>
  </si>
  <si>
    <t>Дебиторская задолженность в том числе:</t>
  </si>
  <si>
    <t>040</t>
  </si>
  <si>
    <t>- средства, переданные профессиональным участникам рынка ценных бумаг</t>
  </si>
  <si>
    <t>041</t>
  </si>
  <si>
    <t>- дебиторская задолженность по процентному (купонному) доходу по ценным бумагам</t>
  </si>
  <si>
    <t>042</t>
  </si>
  <si>
    <t>- прочая дебиторская задолженность</t>
  </si>
  <si>
    <t>043</t>
  </si>
  <si>
    <t>Прочие активы</t>
  </si>
  <si>
    <t>050</t>
  </si>
  <si>
    <t>ИТОГО ИМУЩЕСТВА: (строки 010 + 020 + 030 + 040 + 050)</t>
  </si>
  <si>
    <t>060</t>
  </si>
  <si>
    <t>Обязательства:</t>
  </si>
  <si>
    <t xml:space="preserve">Кредиторская задолженность                                                                                          в том числе                                                      </t>
  </si>
  <si>
    <t>070</t>
  </si>
  <si>
    <t>- обязательства перед профессиональными участниками рынка ценных бумаг</t>
  </si>
  <si>
    <t>071</t>
  </si>
  <si>
    <t>- кредиторская задолженность по возмещению расходов и выплате вознаграждения</t>
  </si>
  <si>
    <t>072</t>
  </si>
  <si>
    <t>- прочая кредиторская задолженность</t>
  </si>
  <si>
    <t>073</t>
  </si>
  <si>
    <t>Итого сумма обязательств</t>
  </si>
  <si>
    <t>080</t>
  </si>
  <si>
    <t>ИТОГО стоимость чистых активов: (строки 060-080)</t>
  </si>
  <si>
    <t>090</t>
  </si>
  <si>
    <t>13:30</t>
  </si>
  <si>
    <t>15:47</t>
  </si>
  <si>
    <t>11:07</t>
  </si>
  <si>
    <t>Уполномоченное должностное лицо специализированного депозитария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</si>
</sst>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[$-FC19]d\ mmmm\ yyyy\ &quot;г.&quot;"/>
    <numFmt numFmtId="166" formatCode="dd/mm/yy;@"/>
    <numFmt numFmtId="167" formatCode="0.000%"/>
    <numFmt numFmtId="168" formatCode="0.0000%"/>
    <numFmt numFmtId="169" formatCode="#,##0.000"/>
    <numFmt numFmtId="170" formatCode="#,##0.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0.00;[Red]\-0.00"/>
    <numFmt numFmtId="178" formatCode="mmm/yyyy"/>
    <numFmt numFmtId="179" formatCode="[$-FC19]dd\ mmmm\ yyyy\ \г/;@"/>
    <numFmt numFmtId="180" formatCode="000000"/>
  </numFmts>
  <fonts count="15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Accounting"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15" applyNumberFormat="1" applyFont="1" applyFill="1">
      <alignment/>
      <protection/>
    </xf>
    <xf numFmtId="43" fontId="8" fillId="0" borderId="0" xfId="21" applyFont="1" applyFill="1" applyBorder="1" applyAlignment="1">
      <alignment/>
    </xf>
    <xf numFmtId="43" fontId="9" fillId="0" borderId="0" xfId="21" applyFont="1" applyFill="1" applyBorder="1" applyAlignment="1">
      <alignment/>
    </xf>
    <xf numFmtId="3" fontId="5" fillId="0" borderId="0" xfId="15" applyNumberFormat="1" applyFont="1" applyFill="1">
      <alignment/>
      <protection/>
    </xf>
    <xf numFmtId="43" fontId="10" fillId="0" borderId="0" xfId="21" applyFont="1" applyFill="1" applyBorder="1" applyAlignment="1">
      <alignment/>
    </xf>
    <xf numFmtId="0" fontId="10" fillId="0" borderId="0" xfId="15" applyFont="1" applyFill="1" applyBorder="1" applyAlignment="1">
      <alignment vertical="top"/>
      <protection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4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15" applyNumberFormat="1" applyFont="1" applyFill="1" applyBorder="1">
      <alignment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79" fontId="5" fillId="0" borderId="0" xfId="0" applyNumberFormat="1" applyFont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21" applyFont="1" applyFill="1" applyBorder="1" applyAlignment="1">
      <alignment horizontal="center"/>
    </xf>
    <xf numFmtId="43" fontId="9" fillId="0" borderId="0" xfId="21" applyFont="1" applyFill="1" applyBorder="1" applyAlignment="1">
      <alignment horizontal="center"/>
    </xf>
    <xf numFmtId="43" fontId="10" fillId="0" borderId="0" xfId="21" applyFont="1" applyFill="1" applyBorder="1" applyAlignment="1">
      <alignment horizontal="center"/>
    </xf>
    <xf numFmtId="0" fontId="10" fillId="0" borderId="0" xfId="15" applyFont="1" applyFill="1" applyBorder="1" applyAlignment="1">
      <alignment horizontal="center" vertical="top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43" fontId="13" fillId="0" borderId="0" xfId="21" applyFont="1" applyFill="1" applyBorder="1" applyAlignment="1">
      <alignment horizontal="center"/>
    </xf>
    <xf numFmtId="43" fontId="11" fillId="0" borderId="0" xfId="21" applyFont="1" applyFill="1" applyBorder="1" applyAlignment="1">
      <alignment/>
    </xf>
    <xf numFmtId="1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15" applyNumberFormat="1" applyFont="1" applyFill="1" applyBorder="1">
      <alignment/>
      <protection/>
    </xf>
  </cellXfs>
  <cellStyles count="9">
    <cellStyle name="Normal" xfId="0"/>
    <cellStyle name="Normal_DN1220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K65"/>
  <sheetViews>
    <sheetView workbookViewId="0" topLeftCell="A34">
      <selection activeCell="C46" sqref="C46"/>
    </sheetView>
  </sheetViews>
  <sheetFormatPr defaultColWidth="9.00390625" defaultRowHeight="12.75"/>
  <cols>
    <col min="1" max="1" width="51.25390625" style="2" customWidth="1"/>
    <col min="2" max="2" width="6.875" style="2" customWidth="1"/>
    <col min="3" max="4" width="26.25390625" style="2" customWidth="1"/>
    <col min="5" max="5" width="17.125" style="2" customWidth="1"/>
    <col min="6" max="16384" width="9.125" style="2" customWidth="1"/>
  </cols>
  <sheetData>
    <row r="1" spans="1:5" ht="12.75">
      <c r="A1" s="49" t="s">
        <v>0</v>
      </c>
      <c r="B1" s="49"/>
      <c r="C1" s="49"/>
      <c r="D1" s="49"/>
      <c r="E1" s="1"/>
    </row>
    <row r="2" spans="1:5" ht="11.25" customHeight="1">
      <c r="A2" s="50" t="s">
        <v>1</v>
      </c>
      <c r="B2" s="50"/>
      <c r="C2" s="50"/>
      <c r="D2" s="50"/>
      <c r="E2" s="4"/>
    </row>
    <row r="3" spans="1:5" ht="14.25">
      <c r="A3" s="5" t="s">
        <v>2</v>
      </c>
      <c r="B3" s="38">
        <v>38442</v>
      </c>
      <c r="C3" s="38"/>
      <c r="D3" s="6"/>
      <c r="E3" s="4"/>
    </row>
    <row r="4" spans="1:5" ht="12.75">
      <c r="A4" s="42" t="s">
        <v>3</v>
      </c>
      <c r="B4" s="42"/>
      <c r="C4" s="42"/>
      <c r="D4" s="42"/>
      <c r="E4" s="7"/>
    </row>
    <row r="5" spans="1:5" s="9" customFormat="1" ht="11.25">
      <c r="A5" s="51" t="s">
        <v>4</v>
      </c>
      <c r="B5" s="51"/>
      <c r="C5" s="51"/>
      <c r="D5" s="51"/>
      <c r="E5" s="8"/>
    </row>
    <row r="6" spans="1:8" s="11" customFormat="1" ht="10.5" customHeight="1">
      <c r="A6" s="44" t="s">
        <v>5</v>
      </c>
      <c r="B6" s="44"/>
      <c r="C6" s="44"/>
      <c r="D6" s="44"/>
      <c r="E6" s="10"/>
      <c r="F6" s="10"/>
      <c r="G6" s="10"/>
      <c r="H6" s="10"/>
    </row>
    <row r="7" spans="1:8" s="11" customFormat="1" ht="11.25" customHeight="1">
      <c r="A7" s="45" t="s">
        <v>6</v>
      </c>
      <c r="B7" s="45"/>
      <c r="C7" s="45"/>
      <c r="D7" s="45"/>
      <c r="E7" s="12"/>
      <c r="F7" s="12"/>
      <c r="G7" s="12"/>
      <c r="H7" s="12"/>
    </row>
    <row r="8" spans="1:8" s="14" customFormat="1" ht="15">
      <c r="A8" s="46" t="s">
        <v>7</v>
      </c>
      <c r="B8" s="46"/>
      <c r="C8" s="46"/>
      <c r="D8" s="46"/>
      <c r="E8" s="13"/>
      <c r="F8" s="13"/>
      <c r="G8" s="13"/>
      <c r="H8" s="13"/>
    </row>
    <row r="9" spans="1:8" s="11" customFormat="1" ht="9.75" customHeight="1">
      <c r="A9" s="47" t="s">
        <v>8</v>
      </c>
      <c r="B9" s="47"/>
      <c r="C9" s="47"/>
      <c r="D9" s="47"/>
      <c r="E9" s="15"/>
      <c r="F9" s="15"/>
      <c r="G9" s="15"/>
      <c r="H9" s="15"/>
    </row>
    <row r="10" spans="1:8" s="14" customFormat="1" ht="15">
      <c r="A10" s="46" t="s">
        <v>9</v>
      </c>
      <c r="B10" s="46"/>
      <c r="C10" s="46"/>
      <c r="D10" s="46"/>
      <c r="E10" s="13"/>
      <c r="F10" s="13"/>
      <c r="G10" s="13"/>
      <c r="H10" s="13"/>
    </row>
    <row r="11" spans="1:8" s="11" customFormat="1" ht="10.5" customHeight="1">
      <c r="A11" s="48" t="s">
        <v>10</v>
      </c>
      <c r="B11" s="48"/>
      <c r="C11" s="48"/>
      <c r="D11" s="48"/>
      <c r="E11" s="16"/>
      <c r="F11" s="16"/>
      <c r="G11" s="16"/>
      <c r="H11" s="16"/>
    </row>
    <row r="12" ht="0.75" customHeight="1"/>
    <row r="13" spans="3:4" ht="12.75">
      <c r="C13" s="42" t="s">
        <v>11</v>
      </c>
      <c r="D13" s="42"/>
    </row>
    <row r="14" spans="3:4" s="9" customFormat="1" ht="11.25">
      <c r="C14" s="43" t="s">
        <v>12</v>
      </c>
      <c r="D14" s="43"/>
    </row>
    <row r="15" spans="3:7" ht="9.75" customHeight="1">
      <c r="C15" s="39" t="s">
        <v>13</v>
      </c>
      <c r="D15" s="39"/>
      <c r="E15" s="17"/>
      <c r="F15" s="17"/>
      <c r="G15" s="17"/>
    </row>
    <row r="16" spans="3:4" s="9" customFormat="1" ht="10.5" customHeight="1">
      <c r="C16" s="41" t="s">
        <v>14</v>
      </c>
      <c r="D16" s="41"/>
    </row>
    <row r="17" ht="1.5" customHeight="1"/>
    <row r="18" spans="3:4" s="18" customFormat="1" ht="12">
      <c r="C18" s="19">
        <v>38443</v>
      </c>
      <c r="D18" s="20" t="s">
        <v>65</v>
      </c>
    </row>
    <row r="19" spans="3:4" s="21" customFormat="1" ht="11.25">
      <c r="C19" s="40" t="s">
        <v>15</v>
      </c>
      <c r="D19" s="40"/>
    </row>
    <row r="20" ht="1.5" customHeight="1"/>
    <row r="21" ht="12.75" hidden="1"/>
    <row r="22" spans="1:7" ht="31.5" customHeight="1">
      <c r="A22" s="22" t="s">
        <v>16</v>
      </c>
      <c r="B22" s="22" t="s">
        <v>17</v>
      </c>
      <c r="C22" s="22" t="s">
        <v>18</v>
      </c>
      <c r="D22" s="22" t="s">
        <v>19</v>
      </c>
      <c r="E22" s="23"/>
      <c r="F22" s="23"/>
      <c r="G22" s="23"/>
    </row>
    <row r="23" spans="1:4" ht="12.75">
      <c r="A23" s="24">
        <v>1</v>
      </c>
      <c r="B23" s="24">
        <v>2</v>
      </c>
      <c r="C23" s="24">
        <v>3</v>
      </c>
      <c r="D23" s="24">
        <v>4</v>
      </c>
    </row>
    <row r="24" spans="1:4" ht="17.25" customHeight="1">
      <c r="A24" s="25" t="s">
        <v>20</v>
      </c>
      <c r="B24" s="26" t="s">
        <v>21</v>
      </c>
      <c r="C24" s="27">
        <v>21568.43</v>
      </c>
      <c r="D24" s="27">
        <v>156584.55</v>
      </c>
    </row>
    <row r="25" spans="1:4" ht="16.5" customHeight="1">
      <c r="A25" s="25" t="s">
        <v>22</v>
      </c>
      <c r="B25" s="26" t="s">
        <v>23</v>
      </c>
      <c r="C25" s="27">
        <v>0</v>
      </c>
      <c r="D25" s="27">
        <v>0</v>
      </c>
    </row>
    <row r="26" spans="1:4" ht="12.75">
      <c r="A26" s="25" t="s">
        <v>24</v>
      </c>
      <c r="B26" s="26" t="s">
        <v>25</v>
      </c>
      <c r="C26" s="27">
        <v>762447.4</v>
      </c>
      <c r="D26" s="27">
        <v>759829</v>
      </c>
    </row>
    <row r="27" spans="1:4" ht="20.25" customHeight="1">
      <c r="A27" s="25" t="s">
        <v>26</v>
      </c>
      <c r="B27" s="26" t="s">
        <v>27</v>
      </c>
      <c r="C27" s="27">
        <v>0</v>
      </c>
      <c r="D27" s="27">
        <v>0</v>
      </c>
    </row>
    <row r="28" spans="1:4" ht="26.25" customHeight="1">
      <c r="A28" s="25" t="s">
        <v>28</v>
      </c>
      <c r="B28" s="26" t="s">
        <v>29</v>
      </c>
      <c r="C28" s="27">
        <v>421772.5</v>
      </c>
      <c r="D28" s="27">
        <v>417973.1</v>
      </c>
    </row>
    <row r="29" spans="1:5" ht="15" customHeight="1">
      <c r="A29" s="25" t="s">
        <v>30</v>
      </c>
      <c r="B29" s="26" t="s">
        <v>31</v>
      </c>
      <c r="C29" s="27">
        <v>0</v>
      </c>
      <c r="D29" s="27">
        <v>0</v>
      </c>
      <c r="E29" s="28"/>
    </row>
    <row r="30" spans="1:4" ht="38.25" customHeight="1">
      <c r="A30" s="25" t="s">
        <v>32</v>
      </c>
      <c r="B30" s="26" t="s">
        <v>33</v>
      </c>
      <c r="C30" s="27">
        <v>340674.9</v>
      </c>
      <c r="D30" s="27">
        <v>341855.9</v>
      </c>
    </row>
    <row r="31" spans="1:4" ht="27" customHeight="1">
      <c r="A31" s="25" t="s">
        <v>34</v>
      </c>
      <c r="B31" s="26" t="s">
        <v>35</v>
      </c>
      <c r="C31" s="27">
        <v>0</v>
      </c>
      <c r="D31" s="27">
        <v>0</v>
      </c>
    </row>
    <row r="32" spans="1:4" ht="51.75" customHeight="1">
      <c r="A32" s="25" t="s">
        <v>36</v>
      </c>
      <c r="B32" s="26" t="s">
        <v>37</v>
      </c>
      <c r="C32" s="27">
        <v>0</v>
      </c>
      <c r="D32" s="27">
        <v>0</v>
      </c>
    </row>
    <row r="33" spans="1:4" ht="39.75" customHeight="1">
      <c r="A33" s="25" t="s">
        <v>38</v>
      </c>
      <c r="B33" s="26" t="s">
        <v>39</v>
      </c>
      <c r="C33" s="27">
        <v>0</v>
      </c>
      <c r="D33" s="27">
        <v>0</v>
      </c>
    </row>
    <row r="34" spans="1:4" ht="13.5" customHeight="1">
      <c r="A34" s="25" t="s">
        <v>40</v>
      </c>
      <c r="B34" s="26" t="s">
        <v>41</v>
      </c>
      <c r="C34" s="27">
        <v>1034348.45</v>
      </c>
      <c r="D34" s="27">
        <v>897830.31</v>
      </c>
    </row>
    <row r="35" spans="1:4" ht="27.75" customHeight="1">
      <c r="A35" s="29" t="s">
        <v>42</v>
      </c>
      <c r="B35" s="26" t="s">
        <v>43</v>
      </c>
      <c r="C35" s="27">
        <v>1015954.93</v>
      </c>
      <c r="D35" s="27">
        <v>880954.93</v>
      </c>
    </row>
    <row r="36" spans="1:4" ht="27.75" customHeight="1">
      <c r="A36" s="29" t="s">
        <v>44</v>
      </c>
      <c r="B36" s="26" t="s">
        <v>45</v>
      </c>
      <c r="C36" s="27">
        <v>18393.52</v>
      </c>
      <c r="D36" s="27">
        <v>16875.38</v>
      </c>
    </row>
    <row r="37" spans="1:4" ht="15" customHeight="1">
      <c r="A37" s="29" t="s">
        <v>46</v>
      </c>
      <c r="B37" s="26" t="s">
        <v>47</v>
      </c>
      <c r="C37" s="27">
        <v>0</v>
      </c>
      <c r="D37" s="27">
        <v>0</v>
      </c>
    </row>
    <row r="38" spans="1:4" ht="12.75">
      <c r="A38" s="29" t="s">
        <v>48</v>
      </c>
      <c r="B38" s="26" t="s">
        <v>49</v>
      </c>
      <c r="C38" s="27">
        <v>0</v>
      </c>
      <c r="D38" s="27">
        <v>0</v>
      </c>
    </row>
    <row r="39" spans="1:4" ht="28.5" customHeight="1">
      <c r="A39" s="30" t="s">
        <v>50</v>
      </c>
      <c r="B39" s="26" t="s">
        <v>51</v>
      </c>
      <c r="C39" s="27">
        <v>1818364.28</v>
      </c>
      <c r="D39" s="27">
        <v>1814243.86</v>
      </c>
    </row>
    <row r="40" spans="1:4" ht="12.75">
      <c r="A40" s="29" t="s">
        <v>52</v>
      </c>
      <c r="B40" s="26"/>
      <c r="C40" s="27"/>
      <c r="D40" s="27"/>
    </row>
    <row r="41" spans="1:4" ht="24">
      <c r="A41" s="29" t="s">
        <v>53</v>
      </c>
      <c r="B41" s="26" t="s">
        <v>54</v>
      </c>
      <c r="C41" s="27">
        <v>0</v>
      </c>
      <c r="D41" s="27">
        <v>19734.3</v>
      </c>
    </row>
    <row r="42" spans="1:4" ht="24.75" customHeight="1">
      <c r="A42" s="29" t="s">
        <v>55</v>
      </c>
      <c r="B42" s="26" t="s">
        <v>56</v>
      </c>
      <c r="C42" s="27">
        <v>0</v>
      </c>
      <c r="D42" s="27">
        <v>0</v>
      </c>
    </row>
    <row r="43" spans="1:4" ht="30" customHeight="1">
      <c r="A43" s="29" t="s">
        <v>57</v>
      </c>
      <c r="B43" s="26" t="s">
        <v>58</v>
      </c>
      <c r="C43" s="27">
        <v>0</v>
      </c>
      <c r="D43" s="27">
        <v>19734.3</v>
      </c>
    </row>
    <row r="44" spans="1:4" ht="14.25" customHeight="1">
      <c r="A44" s="29" t="s">
        <v>59</v>
      </c>
      <c r="B44" s="26" t="s">
        <v>60</v>
      </c>
      <c r="C44" s="27">
        <v>0</v>
      </c>
      <c r="D44" s="27">
        <v>0</v>
      </c>
    </row>
    <row r="45" spans="1:4" ht="12.75" customHeight="1">
      <c r="A45" s="29" t="s">
        <v>61</v>
      </c>
      <c r="B45" s="26" t="s">
        <v>62</v>
      </c>
      <c r="C45" s="27">
        <v>0</v>
      </c>
      <c r="D45" s="27">
        <v>19734.3</v>
      </c>
    </row>
    <row r="46" spans="1:4" ht="18" customHeight="1">
      <c r="A46" s="30" t="s">
        <v>63</v>
      </c>
      <c r="B46" s="26" t="s">
        <v>64</v>
      </c>
      <c r="C46" s="27">
        <v>1818364.28</v>
      </c>
      <c r="D46" s="27">
        <v>1794509.56</v>
      </c>
    </row>
    <row r="47" spans="1:11" ht="23.25" customHeight="1">
      <c r="A47" s="31"/>
      <c r="B47" s="32"/>
      <c r="C47" s="28"/>
      <c r="D47" s="28"/>
      <c r="J47" s="35"/>
      <c r="K47" s="35"/>
    </row>
    <row r="48" spans="1:11" s="33" customFormat="1" ht="12.75">
      <c r="A48" s="35"/>
      <c r="C48" s="35"/>
      <c r="D48" s="37"/>
      <c r="J48" s="35"/>
      <c r="K48" s="37"/>
    </row>
    <row r="49" s="33" customFormat="1" ht="12" customHeight="1">
      <c r="A49" s="35"/>
    </row>
    <row r="50" s="35" customFormat="1" ht="12.75"/>
    <row r="51" s="35" customFormat="1" ht="12.75" hidden="1"/>
    <row r="52" s="35" customFormat="1" ht="24.75" customHeight="1" hidden="1">
      <c r="A52" s="34"/>
    </row>
    <row r="53" s="35" customFormat="1" ht="12.75" hidden="1"/>
    <row r="54" s="35" customFormat="1" ht="12.75"/>
    <row r="65" ht="12.75">
      <c r="C65" s="36"/>
    </row>
  </sheetData>
  <mergeCells count="16">
    <mergeCell ref="C15:D15"/>
    <mergeCell ref="C19:D19"/>
    <mergeCell ref="C16:D16"/>
    <mergeCell ref="A4:D4"/>
    <mergeCell ref="C14:D14"/>
    <mergeCell ref="C13:D13"/>
    <mergeCell ref="A6:D6"/>
    <mergeCell ref="A7:D7"/>
    <mergeCell ref="A8:D8"/>
    <mergeCell ref="A9:D9"/>
    <mergeCell ref="A10:D10"/>
    <mergeCell ref="A11:D11"/>
    <mergeCell ref="A1:D1"/>
    <mergeCell ref="A2:D2"/>
    <mergeCell ref="A5:D5"/>
    <mergeCell ref="B3:C3"/>
  </mergeCells>
  <printOptions horizontalCentered="1" verticalCentered="1"/>
  <pageMargins left="0.35433070866141736" right="0.35433070866141736" top="0.27" bottom="0.2755905511811024" header="0.2362204724409449" footer="0.275590551181102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K65"/>
  <sheetViews>
    <sheetView workbookViewId="0" topLeftCell="A40">
      <selection activeCell="C46" sqref="C46"/>
    </sheetView>
  </sheetViews>
  <sheetFormatPr defaultColWidth="9.00390625" defaultRowHeight="12.75"/>
  <cols>
    <col min="1" max="1" width="51.25390625" style="2" customWidth="1"/>
    <col min="2" max="2" width="6.875" style="2" customWidth="1"/>
    <col min="3" max="4" width="26.25390625" style="2" customWidth="1"/>
    <col min="5" max="5" width="17.125" style="2" customWidth="1"/>
    <col min="6" max="16384" width="9.125" style="2" customWidth="1"/>
  </cols>
  <sheetData>
    <row r="1" spans="1:5" ht="12.75">
      <c r="A1" s="49" t="s">
        <v>0</v>
      </c>
      <c r="B1" s="49"/>
      <c r="C1" s="49"/>
      <c r="D1" s="49"/>
      <c r="E1" s="1"/>
    </row>
    <row r="2" spans="1:5" ht="11.25" customHeight="1">
      <c r="A2" s="50" t="s">
        <v>1</v>
      </c>
      <c r="B2" s="50"/>
      <c r="C2" s="50"/>
      <c r="D2" s="50"/>
      <c r="E2" s="4"/>
    </row>
    <row r="3" spans="1:5" ht="14.25">
      <c r="A3" s="5" t="s">
        <v>2</v>
      </c>
      <c r="B3" s="38">
        <v>38533</v>
      </c>
      <c r="C3" s="38"/>
      <c r="D3" s="6"/>
      <c r="E3" s="4"/>
    </row>
    <row r="4" spans="1:5" ht="12.75">
      <c r="A4" s="42" t="s">
        <v>3</v>
      </c>
      <c r="B4" s="42"/>
      <c r="C4" s="42"/>
      <c r="D4" s="42"/>
      <c r="E4" s="7"/>
    </row>
    <row r="5" spans="1:5" s="9" customFormat="1" ht="11.25">
      <c r="A5" s="51" t="s">
        <v>4</v>
      </c>
      <c r="B5" s="51"/>
      <c r="C5" s="51"/>
      <c r="D5" s="51"/>
      <c r="E5" s="8"/>
    </row>
    <row r="6" spans="1:8" s="11" customFormat="1" ht="10.5" customHeight="1">
      <c r="A6" s="44" t="s">
        <v>5</v>
      </c>
      <c r="B6" s="44"/>
      <c r="C6" s="44"/>
      <c r="D6" s="44"/>
      <c r="E6" s="10"/>
      <c r="F6" s="10"/>
      <c r="G6" s="10"/>
      <c r="H6" s="10"/>
    </row>
    <row r="7" spans="1:8" s="11" customFormat="1" ht="11.25" customHeight="1">
      <c r="A7" s="45" t="s">
        <v>6</v>
      </c>
      <c r="B7" s="45"/>
      <c r="C7" s="45"/>
      <c r="D7" s="45"/>
      <c r="E7" s="12"/>
      <c r="F7" s="12"/>
      <c r="G7" s="12"/>
      <c r="H7" s="12"/>
    </row>
    <row r="8" spans="1:8" s="14" customFormat="1" ht="15">
      <c r="A8" s="46" t="s">
        <v>7</v>
      </c>
      <c r="B8" s="46"/>
      <c r="C8" s="46"/>
      <c r="D8" s="46"/>
      <c r="E8" s="13"/>
      <c r="F8" s="13"/>
      <c r="G8" s="13"/>
      <c r="H8" s="13"/>
    </row>
    <row r="9" spans="1:8" s="11" customFormat="1" ht="9.75" customHeight="1">
      <c r="A9" s="47" t="s">
        <v>8</v>
      </c>
      <c r="B9" s="47"/>
      <c r="C9" s="47"/>
      <c r="D9" s="47"/>
      <c r="E9" s="15"/>
      <c r="F9" s="15"/>
      <c r="G9" s="15"/>
      <c r="H9" s="15"/>
    </row>
    <row r="10" spans="1:8" s="14" customFormat="1" ht="15">
      <c r="A10" s="46" t="s">
        <v>9</v>
      </c>
      <c r="B10" s="46"/>
      <c r="C10" s="46"/>
      <c r="D10" s="46"/>
      <c r="E10" s="13"/>
      <c r="F10" s="13"/>
      <c r="G10" s="13"/>
      <c r="H10" s="13"/>
    </row>
    <row r="11" spans="1:8" s="11" customFormat="1" ht="10.5" customHeight="1">
      <c r="A11" s="48" t="s">
        <v>10</v>
      </c>
      <c r="B11" s="48"/>
      <c r="C11" s="48"/>
      <c r="D11" s="48"/>
      <c r="E11" s="16"/>
      <c r="F11" s="16"/>
      <c r="G11" s="16"/>
      <c r="H11" s="16"/>
    </row>
    <row r="12" ht="0.75" customHeight="1"/>
    <row r="13" spans="3:4" ht="12.75">
      <c r="C13" s="42" t="s">
        <v>11</v>
      </c>
      <c r="D13" s="42"/>
    </row>
    <row r="14" spans="3:4" s="9" customFormat="1" ht="11.25">
      <c r="C14" s="43" t="s">
        <v>12</v>
      </c>
      <c r="D14" s="43"/>
    </row>
    <row r="15" spans="3:7" ht="9.75" customHeight="1">
      <c r="C15" s="39" t="s">
        <v>13</v>
      </c>
      <c r="D15" s="39"/>
      <c r="E15" s="17"/>
      <c r="F15" s="17"/>
      <c r="G15" s="17"/>
    </row>
    <row r="16" spans="3:4" s="9" customFormat="1" ht="10.5" customHeight="1">
      <c r="C16" s="41" t="s">
        <v>14</v>
      </c>
      <c r="D16" s="41"/>
    </row>
    <row r="17" ht="1.5" customHeight="1"/>
    <row r="18" spans="3:4" s="18" customFormat="1" ht="12">
      <c r="C18" s="19">
        <v>38534</v>
      </c>
      <c r="D18" s="20" t="s">
        <v>65</v>
      </c>
    </row>
    <row r="19" spans="3:4" s="21" customFormat="1" ht="11.25">
      <c r="C19" s="40" t="s">
        <v>15</v>
      </c>
      <c r="D19" s="40"/>
    </row>
    <row r="20" ht="1.5" customHeight="1"/>
    <row r="21" ht="12.75" hidden="1"/>
    <row r="22" spans="1:7" ht="31.5" customHeight="1">
      <c r="A22" s="22" t="s">
        <v>16</v>
      </c>
      <c r="B22" s="22" t="s">
        <v>17</v>
      </c>
      <c r="C22" s="22" t="s">
        <v>18</v>
      </c>
      <c r="D22" s="22" t="s">
        <v>19</v>
      </c>
      <c r="E22" s="23"/>
      <c r="F22" s="23"/>
      <c r="G22" s="23"/>
    </row>
    <row r="23" spans="1:4" ht="12.75">
      <c r="A23" s="24">
        <v>1</v>
      </c>
      <c r="B23" s="24">
        <v>2</v>
      </c>
      <c r="C23" s="24">
        <v>3</v>
      </c>
      <c r="D23" s="24">
        <v>4</v>
      </c>
    </row>
    <row r="24" spans="1:4" ht="17.25" customHeight="1">
      <c r="A24" s="25" t="s">
        <v>20</v>
      </c>
      <c r="B24" s="26" t="s">
        <v>21</v>
      </c>
      <c r="C24" s="27">
        <v>44946.91</v>
      </c>
      <c r="D24" s="27">
        <v>156584.55</v>
      </c>
    </row>
    <row r="25" spans="1:4" ht="16.5" customHeight="1">
      <c r="A25" s="25" t="s">
        <v>22</v>
      </c>
      <c r="B25" s="26" t="s">
        <v>23</v>
      </c>
      <c r="C25" s="27">
        <v>0</v>
      </c>
      <c r="D25" s="27">
        <v>0</v>
      </c>
    </row>
    <row r="26" spans="1:4" ht="12.75">
      <c r="A26" s="25" t="s">
        <v>24</v>
      </c>
      <c r="B26" s="26" t="s">
        <v>25</v>
      </c>
      <c r="C26" s="27">
        <v>758778.2</v>
      </c>
      <c r="D26" s="27">
        <v>759829</v>
      </c>
    </row>
    <row r="27" spans="1:4" ht="20.25" customHeight="1">
      <c r="A27" s="25" t="s">
        <v>26</v>
      </c>
      <c r="B27" s="26" t="s">
        <v>27</v>
      </c>
      <c r="C27" s="27">
        <v>0</v>
      </c>
      <c r="D27" s="27">
        <v>0</v>
      </c>
    </row>
    <row r="28" spans="1:4" ht="26.25" customHeight="1">
      <c r="A28" s="25" t="s">
        <v>28</v>
      </c>
      <c r="B28" s="26" t="s">
        <v>29</v>
      </c>
      <c r="C28" s="27">
        <v>423559.9</v>
      </c>
      <c r="D28" s="27">
        <v>417973.1</v>
      </c>
    </row>
    <row r="29" spans="1:5" ht="15" customHeight="1">
      <c r="A29" s="25" t="s">
        <v>30</v>
      </c>
      <c r="B29" s="26" t="s">
        <v>31</v>
      </c>
      <c r="C29" s="27">
        <v>0</v>
      </c>
      <c r="D29" s="27">
        <v>0</v>
      </c>
      <c r="E29" s="28"/>
    </row>
    <row r="30" spans="1:4" ht="38.25" customHeight="1">
      <c r="A30" s="25" t="s">
        <v>32</v>
      </c>
      <c r="B30" s="26" t="s">
        <v>33</v>
      </c>
      <c r="C30" s="27">
        <v>335218.3</v>
      </c>
      <c r="D30" s="27">
        <v>341855.9</v>
      </c>
    </row>
    <row r="31" spans="1:4" ht="27" customHeight="1">
      <c r="A31" s="25" t="s">
        <v>34</v>
      </c>
      <c r="B31" s="26" t="s">
        <v>35</v>
      </c>
      <c r="C31" s="27">
        <v>0</v>
      </c>
      <c r="D31" s="27">
        <v>0</v>
      </c>
    </row>
    <row r="32" spans="1:4" ht="51.75" customHeight="1">
      <c r="A32" s="25" t="s">
        <v>36</v>
      </c>
      <c r="B32" s="26" t="s">
        <v>37</v>
      </c>
      <c r="C32" s="27">
        <v>0</v>
      </c>
      <c r="D32" s="27">
        <v>0</v>
      </c>
    </row>
    <row r="33" spans="1:4" ht="39.75" customHeight="1">
      <c r="A33" s="25" t="s">
        <v>38</v>
      </c>
      <c r="B33" s="26" t="s">
        <v>39</v>
      </c>
      <c r="C33" s="27">
        <v>0</v>
      </c>
      <c r="D33" s="27">
        <v>0</v>
      </c>
    </row>
    <row r="34" spans="1:4" ht="13.5" customHeight="1">
      <c r="A34" s="25" t="s">
        <v>40</v>
      </c>
      <c r="B34" s="26" t="s">
        <v>41</v>
      </c>
      <c r="C34" s="27">
        <v>1032616.36</v>
      </c>
      <c r="D34" s="27">
        <v>897830.31</v>
      </c>
    </row>
    <row r="35" spans="1:4" ht="27.75" customHeight="1">
      <c r="A35" s="29" t="s">
        <v>42</v>
      </c>
      <c r="B35" s="26" t="s">
        <v>43</v>
      </c>
      <c r="C35" s="27">
        <v>1015954.93</v>
      </c>
      <c r="D35" s="27">
        <v>880954.93</v>
      </c>
    </row>
    <row r="36" spans="1:4" ht="27.75" customHeight="1">
      <c r="A36" s="29" t="s">
        <v>44</v>
      </c>
      <c r="B36" s="26" t="s">
        <v>45</v>
      </c>
      <c r="C36" s="27">
        <v>16661.43</v>
      </c>
      <c r="D36" s="27">
        <v>16875.38</v>
      </c>
    </row>
    <row r="37" spans="1:4" ht="15" customHeight="1">
      <c r="A37" s="29" t="s">
        <v>46</v>
      </c>
      <c r="B37" s="26" t="s">
        <v>47</v>
      </c>
      <c r="C37" s="27">
        <v>0</v>
      </c>
      <c r="D37" s="27">
        <v>0</v>
      </c>
    </row>
    <row r="38" spans="1:4" ht="12.75">
      <c r="A38" s="29" t="s">
        <v>48</v>
      </c>
      <c r="B38" s="26" t="s">
        <v>49</v>
      </c>
      <c r="C38" s="27">
        <v>0</v>
      </c>
      <c r="D38" s="27">
        <v>0</v>
      </c>
    </row>
    <row r="39" spans="1:4" ht="28.5" customHeight="1">
      <c r="A39" s="30" t="s">
        <v>50</v>
      </c>
      <c r="B39" s="26" t="s">
        <v>51</v>
      </c>
      <c r="C39" s="27">
        <v>1836341.47</v>
      </c>
      <c r="D39" s="27">
        <v>1814243.86</v>
      </c>
    </row>
    <row r="40" spans="1:4" ht="12.75">
      <c r="A40" s="29" t="s">
        <v>52</v>
      </c>
      <c r="B40" s="26"/>
      <c r="C40" s="27"/>
      <c r="D40" s="27"/>
    </row>
    <row r="41" spans="1:4" ht="24">
      <c r="A41" s="29" t="s">
        <v>53</v>
      </c>
      <c r="B41" s="26" t="s">
        <v>54</v>
      </c>
      <c r="C41" s="27">
        <v>0</v>
      </c>
      <c r="D41" s="27">
        <v>19734.3</v>
      </c>
    </row>
    <row r="42" spans="1:4" ht="24.75" customHeight="1">
      <c r="A42" s="29" t="s">
        <v>55</v>
      </c>
      <c r="B42" s="26" t="s">
        <v>56</v>
      </c>
      <c r="C42" s="27">
        <v>0</v>
      </c>
      <c r="D42" s="27">
        <v>0</v>
      </c>
    </row>
    <row r="43" spans="1:4" ht="30" customHeight="1">
      <c r="A43" s="29" t="s">
        <v>57</v>
      </c>
      <c r="B43" s="26" t="s">
        <v>58</v>
      </c>
      <c r="C43" s="27">
        <v>0</v>
      </c>
      <c r="D43" s="27">
        <v>19734.3</v>
      </c>
    </row>
    <row r="44" spans="1:4" ht="14.25" customHeight="1">
      <c r="A44" s="29" t="s">
        <v>59</v>
      </c>
      <c r="B44" s="26" t="s">
        <v>60</v>
      </c>
      <c r="C44" s="27">
        <v>0</v>
      </c>
      <c r="D44" s="27">
        <v>0</v>
      </c>
    </row>
    <row r="45" spans="1:4" ht="12.75" customHeight="1">
      <c r="A45" s="29" t="s">
        <v>61</v>
      </c>
      <c r="B45" s="26" t="s">
        <v>62</v>
      </c>
      <c r="C45" s="27">
        <v>0</v>
      </c>
      <c r="D45" s="27">
        <v>19734.3</v>
      </c>
    </row>
    <row r="46" spans="1:4" ht="18" customHeight="1">
      <c r="A46" s="30" t="s">
        <v>63</v>
      </c>
      <c r="B46" s="26" t="s">
        <v>64</v>
      </c>
      <c r="C46" s="27">
        <v>1836341.47</v>
      </c>
      <c r="D46" s="27">
        <v>1794509.56</v>
      </c>
    </row>
    <row r="47" spans="1:11" ht="23.25" customHeight="1">
      <c r="A47" s="31"/>
      <c r="B47" s="32"/>
      <c r="C47" s="28"/>
      <c r="D47" s="28"/>
      <c r="J47" s="35"/>
      <c r="K47" s="35"/>
    </row>
    <row r="48" spans="1:11" s="33" customFormat="1" ht="12.75">
      <c r="A48" s="35"/>
      <c r="C48" s="35"/>
      <c r="D48" s="37"/>
      <c r="J48" s="35"/>
      <c r="K48" s="37"/>
    </row>
    <row r="49" s="33" customFormat="1" ht="12" customHeight="1">
      <c r="A49" s="35"/>
    </row>
    <row r="50" s="35" customFormat="1" ht="12.75"/>
    <row r="51" s="35" customFormat="1" ht="12.75" hidden="1"/>
    <row r="52" s="35" customFormat="1" ht="24.75" customHeight="1" hidden="1">
      <c r="A52" s="34"/>
    </row>
    <row r="53" s="35" customFormat="1" ht="12.75" hidden="1"/>
    <row r="54" s="35" customFormat="1" ht="12.75"/>
    <row r="65" ht="12.75">
      <c r="C65" s="36"/>
    </row>
  </sheetData>
  <mergeCells count="16">
    <mergeCell ref="A10:D10"/>
    <mergeCell ref="A11:D11"/>
    <mergeCell ref="A1:D1"/>
    <mergeCell ref="A2:D2"/>
    <mergeCell ref="A5:D5"/>
    <mergeCell ref="B3:C3"/>
    <mergeCell ref="C15:D15"/>
    <mergeCell ref="C19:D19"/>
    <mergeCell ref="C16:D16"/>
    <mergeCell ref="A4:D4"/>
    <mergeCell ref="C14:D14"/>
    <mergeCell ref="C13:D13"/>
    <mergeCell ref="A6:D6"/>
    <mergeCell ref="A7:D7"/>
    <mergeCell ref="A8:D8"/>
    <mergeCell ref="A9:D9"/>
  </mergeCells>
  <printOptions horizontalCentered="1" verticalCentered="1"/>
  <pageMargins left="0.35433070866141736" right="0.35433070866141736" top="0.27" bottom="0.2755905511811024" header="0.2362204724409449" footer="0.275590551181102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K63"/>
  <sheetViews>
    <sheetView workbookViewId="0" topLeftCell="A1">
      <selection activeCell="C59" sqref="C59"/>
    </sheetView>
  </sheetViews>
  <sheetFormatPr defaultColWidth="9.00390625" defaultRowHeight="12.75"/>
  <cols>
    <col min="1" max="1" width="51.375" style="2" customWidth="1"/>
    <col min="2" max="2" width="6.875" style="2" customWidth="1"/>
    <col min="3" max="4" width="26.25390625" style="2" customWidth="1"/>
    <col min="5" max="5" width="17.125" style="2" customWidth="1"/>
    <col min="6" max="16384" width="9.125" style="2" customWidth="1"/>
  </cols>
  <sheetData>
    <row r="1" spans="1:5" ht="12.75">
      <c r="A1" s="49" t="s">
        <v>0</v>
      </c>
      <c r="B1" s="49"/>
      <c r="C1" s="49"/>
      <c r="D1" s="49"/>
      <c r="E1" s="1"/>
    </row>
    <row r="2" spans="1:5" ht="11.25" customHeight="1">
      <c r="A2" s="50" t="s">
        <v>1</v>
      </c>
      <c r="B2" s="50"/>
      <c r="C2" s="50"/>
      <c r="D2" s="50"/>
      <c r="E2" s="4"/>
    </row>
    <row r="3" spans="1:5" ht="14.25">
      <c r="A3" s="5" t="s">
        <v>2</v>
      </c>
      <c r="B3" s="38">
        <v>38625</v>
      </c>
      <c r="C3" s="38"/>
      <c r="D3" s="6"/>
      <c r="E3" s="4"/>
    </row>
    <row r="4" spans="1:5" ht="12.75">
      <c r="A4" s="42" t="s">
        <v>3</v>
      </c>
      <c r="B4" s="42"/>
      <c r="C4" s="42"/>
      <c r="D4" s="42"/>
      <c r="E4" s="7"/>
    </row>
    <row r="5" spans="1:5" s="9" customFormat="1" ht="11.25">
      <c r="A5" s="51" t="s">
        <v>4</v>
      </c>
      <c r="B5" s="51"/>
      <c r="C5" s="51"/>
      <c r="D5" s="51"/>
      <c r="E5" s="8"/>
    </row>
    <row r="6" spans="1:8" s="11" customFormat="1" ht="10.5" customHeight="1">
      <c r="A6" s="44" t="s">
        <v>5</v>
      </c>
      <c r="B6" s="44"/>
      <c r="C6" s="44"/>
      <c r="D6" s="44"/>
      <c r="E6" s="10"/>
      <c r="F6" s="10"/>
      <c r="G6" s="10"/>
      <c r="H6" s="10"/>
    </row>
    <row r="7" spans="1:8" s="11" customFormat="1" ht="11.25" customHeight="1">
      <c r="A7" s="45" t="s">
        <v>6</v>
      </c>
      <c r="B7" s="45"/>
      <c r="C7" s="45"/>
      <c r="D7" s="45"/>
      <c r="E7" s="12"/>
      <c r="F7" s="12"/>
      <c r="G7" s="12"/>
      <c r="H7" s="12"/>
    </row>
    <row r="8" spans="1:8" s="14" customFormat="1" ht="15">
      <c r="A8" s="46" t="s">
        <v>7</v>
      </c>
      <c r="B8" s="46"/>
      <c r="C8" s="46"/>
      <c r="D8" s="46"/>
      <c r="E8" s="13"/>
      <c r="F8" s="13"/>
      <c r="G8" s="13"/>
      <c r="H8" s="13"/>
    </row>
    <row r="9" spans="1:8" s="11" customFormat="1" ht="9.75" customHeight="1">
      <c r="A9" s="47" t="s">
        <v>8</v>
      </c>
      <c r="B9" s="47"/>
      <c r="C9" s="47"/>
      <c r="D9" s="47"/>
      <c r="E9" s="15"/>
      <c r="F9" s="15"/>
      <c r="G9" s="15"/>
      <c r="H9" s="15"/>
    </row>
    <row r="10" spans="1:8" s="14" customFormat="1" ht="15">
      <c r="A10" s="46" t="s">
        <v>9</v>
      </c>
      <c r="B10" s="46"/>
      <c r="C10" s="46"/>
      <c r="D10" s="46"/>
      <c r="E10" s="13"/>
      <c r="F10" s="13"/>
      <c r="G10" s="13"/>
      <c r="H10" s="13"/>
    </row>
    <row r="11" spans="1:8" s="11" customFormat="1" ht="10.5" customHeight="1">
      <c r="A11" s="48" t="s">
        <v>10</v>
      </c>
      <c r="B11" s="48"/>
      <c r="C11" s="48"/>
      <c r="D11" s="48"/>
      <c r="E11" s="16"/>
      <c r="F11" s="16"/>
      <c r="G11" s="16"/>
      <c r="H11" s="16"/>
    </row>
    <row r="12" ht="0.75" customHeight="1"/>
    <row r="13" spans="3:4" ht="12.75">
      <c r="C13" s="42" t="s">
        <v>11</v>
      </c>
      <c r="D13" s="42"/>
    </row>
    <row r="14" spans="3:4" s="9" customFormat="1" ht="11.25">
      <c r="C14" s="43" t="s">
        <v>12</v>
      </c>
      <c r="D14" s="43"/>
    </row>
    <row r="15" spans="3:7" ht="9.75" customHeight="1">
      <c r="C15" s="39" t="s">
        <v>13</v>
      </c>
      <c r="D15" s="39"/>
      <c r="E15" s="17"/>
      <c r="F15" s="17"/>
      <c r="G15" s="17"/>
    </row>
    <row r="16" spans="3:4" s="9" customFormat="1" ht="10.5" customHeight="1">
      <c r="C16" s="41" t="s">
        <v>14</v>
      </c>
      <c r="D16" s="41"/>
    </row>
    <row r="17" spans="3:4" s="18" customFormat="1" ht="12">
      <c r="C17" s="19">
        <v>38628</v>
      </c>
      <c r="D17" s="20" t="s">
        <v>66</v>
      </c>
    </row>
    <row r="18" spans="3:4" s="21" customFormat="1" ht="11.25">
      <c r="C18" s="40" t="s">
        <v>15</v>
      </c>
      <c r="D18" s="40"/>
    </row>
    <row r="19" ht="12.75" customHeight="1" hidden="1"/>
    <row r="20" spans="1:7" ht="31.5" customHeight="1">
      <c r="A20" s="22" t="s">
        <v>16</v>
      </c>
      <c r="B20" s="22" t="s">
        <v>17</v>
      </c>
      <c r="C20" s="22" t="s">
        <v>18</v>
      </c>
      <c r="D20" s="22" t="s">
        <v>19</v>
      </c>
      <c r="E20" s="23"/>
      <c r="F20" s="23"/>
      <c r="G20" s="23"/>
    </row>
    <row r="21" spans="1:4" ht="12.75">
      <c r="A21" s="24">
        <v>1</v>
      </c>
      <c r="B21" s="24">
        <v>2</v>
      </c>
      <c r="C21" s="24">
        <v>3</v>
      </c>
      <c r="D21" s="24">
        <v>4</v>
      </c>
    </row>
    <row r="22" spans="1:4" ht="17.25" customHeight="1">
      <c r="A22" s="25" t="s">
        <v>20</v>
      </c>
      <c r="B22" s="26" t="s">
        <v>21</v>
      </c>
      <c r="C22" s="27">
        <v>188008.35</v>
      </c>
      <c r="D22" s="27">
        <v>156584.55</v>
      </c>
    </row>
    <row r="23" spans="1:4" ht="16.5" customHeight="1">
      <c r="A23" s="25" t="s">
        <v>22</v>
      </c>
      <c r="B23" s="26" t="s">
        <v>23</v>
      </c>
      <c r="C23" s="27">
        <v>0</v>
      </c>
      <c r="D23" s="27">
        <v>0</v>
      </c>
    </row>
    <row r="24" spans="1:4" ht="12.75">
      <c r="A24" s="25" t="s">
        <v>24</v>
      </c>
      <c r="B24" s="26" t="s">
        <v>25</v>
      </c>
      <c r="C24" s="27">
        <f>C26+C25+C27+C28+C29</f>
        <v>2230692.81</v>
      </c>
      <c r="D24" s="27">
        <v>759829</v>
      </c>
    </row>
    <row r="25" spans="1:4" ht="20.25" customHeight="1">
      <c r="A25" s="25" t="s">
        <v>26</v>
      </c>
      <c r="B25" s="26" t="s">
        <v>27</v>
      </c>
      <c r="C25" s="27">
        <v>1032431.01</v>
      </c>
      <c r="D25" s="27">
        <v>0</v>
      </c>
    </row>
    <row r="26" spans="1:4" ht="26.25" customHeight="1">
      <c r="A26" s="25" t="s">
        <v>28</v>
      </c>
      <c r="B26" s="26" t="s">
        <v>29</v>
      </c>
      <c r="C26" s="27">
        <v>423237.1</v>
      </c>
      <c r="D26" s="27">
        <v>417973.1</v>
      </c>
    </row>
    <row r="27" spans="1:5" ht="15" customHeight="1">
      <c r="A27" s="25" t="s">
        <v>30</v>
      </c>
      <c r="B27" s="26" t="s">
        <v>31</v>
      </c>
      <c r="C27" s="27">
        <v>0</v>
      </c>
      <c r="D27" s="27">
        <v>0</v>
      </c>
      <c r="E27" s="28"/>
    </row>
    <row r="28" spans="1:4" ht="38.25" customHeight="1">
      <c r="A28" s="25" t="s">
        <v>32</v>
      </c>
      <c r="B28" s="26" t="s">
        <v>33</v>
      </c>
      <c r="C28" s="27">
        <v>267399</v>
      </c>
      <c r="D28" s="27">
        <v>341855.9</v>
      </c>
    </row>
    <row r="29" spans="1:4" ht="27" customHeight="1">
      <c r="A29" s="25" t="s">
        <v>34</v>
      </c>
      <c r="B29" s="26" t="s">
        <v>35</v>
      </c>
      <c r="C29" s="27">
        <v>507625.7</v>
      </c>
      <c r="D29" s="27">
        <v>0</v>
      </c>
    </row>
    <row r="30" spans="1:4" ht="51.75" customHeight="1">
      <c r="A30" s="25" t="s">
        <v>36</v>
      </c>
      <c r="B30" s="26" t="s">
        <v>37</v>
      </c>
      <c r="C30" s="27">
        <v>0</v>
      </c>
      <c r="D30" s="27">
        <v>0</v>
      </c>
    </row>
    <row r="31" spans="1:4" ht="39.75" customHeight="1">
      <c r="A31" s="25" t="s">
        <v>38</v>
      </c>
      <c r="B31" s="26" t="s">
        <v>39</v>
      </c>
      <c r="C31" s="27">
        <v>0</v>
      </c>
      <c r="D31" s="27">
        <v>0</v>
      </c>
    </row>
    <row r="32" spans="1:4" ht="13.5" customHeight="1">
      <c r="A32" s="25" t="s">
        <v>40</v>
      </c>
      <c r="B32" s="26" t="s">
        <v>41</v>
      </c>
      <c r="C32" s="27">
        <f>C33+C34</f>
        <v>166057.8</v>
      </c>
      <c r="D32" s="27">
        <v>897830.31</v>
      </c>
    </row>
    <row r="33" spans="1:4" ht="27.75" customHeight="1">
      <c r="A33" s="29" t="s">
        <v>42</v>
      </c>
      <c r="B33" s="26" t="s">
        <v>43</v>
      </c>
      <c r="C33" s="27">
        <v>147908.22</v>
      </c>
      <c r="D33" s="27">
        <v>880954.93</v>
      </c>
    </row>
    <row r="34" spans="1:4" ht="27.75" customHeight="1">
      <c r="A34" s="29" t="s">
        <v>44</v>
      </c>
      <c r="B34" s="26" t="s">
        <v>45</v>
      </c>
      <c r="C34" s="27">
        <v>18149.58</v>
      </c>
      <c r="D34" s="27">
        <v>16875.38</v>
      </c>
    </row>
    <row r="35" spans="1:4" ht="15" customHeight="1">
      <c r="A35" s="29" t="s">
        <v>46</v>
      </c>
      <c r="B35" s="26" t="s">
        <v>47</v>
      </c>
      <c r="C35" s="27">
        <v>0</v>
      </c>
      <c r="D35" s="27">
        <v>0</v>
      </c>
    </row>
    <row r="36" spans="1:4" ht="12.75">
      <c r="A36" s="29" t="s">
        <v>48</v>
      </c>
      <c r="B36" s="26" t="s">
        <v>49</v>
      </c>
      <c r="C36" s="27">
        <v>0</v>
      </c>
      <c r="D36" s="27">
        <v>0</v>
      </c>
    </row>
    <row r="37" spans="1:4" ht="28.5" customHeight="1">
      <c r="A37" s="30" t="s">
        <v>50</v>
      </c>
      <c r="B37" s="26" t="s">
        <v>51</v>
      </c>
      <c r="C37" s="27">
        <f>C32+C24+C22</f>
        <v>2584758.96</v>
      </c>
      <c r="D37" s="27">
        <v>1814243.86</v>
      </c>
    </row>
    <row r="38" spans="1:4" ht="12.75">
      <c r="A38" s="29" t="s">
        <v>52</v>
      </c>
      <c r="B38" s="26"/>
      <c r="C38" s="27"/>
      <c r="D38" s="27"/>
    </row>
    <row r="39" spans="1:4" ht="24">
      <c r="A39" s="29" t="s">
        <v>53</v>
      </c>
      <c r="B39" s="26" t="s">
        <v>54</v>
      </c>
      <c r="C39" s="27">
        <v>0</v>
      </c>
      <c r="D39" s="27">
        <v>19734.3</v>
      </c>
    </row>
    <row r="40" spans="1:4" ht="24.75" customHeight="1">
      <c r="A40" s="29" t="s">
        <v>55</v>
      </c>
      <c r="B40" s="26" t="s">
        <v>56</v>
      </c>
      <c r="C40" s="27">
        <v>0</v>
      </c>
      <c r="D40" s="27">
        <v>0</v>
      </c>
    </row>
    <row r="41" spans="1:4" ht="30" customHeight="1">
      <c r="A41" s="29" t="s">
        <v>57</v>
      </c>
      <c r="B41" s="26" t="s">
        <v>58</v>
      </c>
      <c r="C41" s="27">
        <v>0</v>
      </c>
      <c r="D41" s="27">
        <v>19734.3</v>
      </c>
    </row>
    <row r="42" spans="1:4" ht="14.25" customHeight="1">
      <c r="A42" s="29" t="s">
        <v>59</v>
      </c>
      <c r="B42" s="26" t="s">
        <v>60</v>
      </c>
      <c r="C42" s="27">
        <v>0</v>
      </c>
      <c r="D42" s="27">
        <v>0</v>
      </c>
    </row>
    <row r="43" spans="1:4" ht="12.75" customHeight="1">
      <c r="A43" s="29" t="s">
        <v>61</v>
      </c>
      <c r="B43" s="26" t="s">
        <v>62</v>
      </c>
      <c r="C43" s="27">
        <v>0</v>
      </c>
      <c r="D43" s="27">
        <v>19734.3</v>
      </c>
    </row>
    <row r="44" spans="1:4" ht="18" customHeight="1">
      <c r="A44" s="30" t="s">
        <v>63</v>
      </c>
      <c r="B44" s="26" t="s">
        <v>64</v>
      </c>
      <c r="C44" s="27">
        <f>C37</f>
        <v>2584758.96</v>
      </c>
      <c r="D44" s="27">
        <v>1794509.56</v>
      </c>
    </row>
    <row r="45" spans="1:11" ht="23.25" customHeight="1">
      <c r="A45" s="31"/>
      <c r="B45" s="32"/>
      <c r="C45" s="28"/>
      <c r="D45" s="28"/>
      <c r="J45" s="35"/>
      <c r="K45" s="35"/>
    </row>
    <row r="46" spans="1:11" s="33" customFormat="1" ht="12.75">
      <c r="A46" s="35"/>
      <c r="C46" s="35"/>
      <c r="D46" s="37"/>
      <c r="J46" s="35"/>
      <c r="K46" s="37"/>
    </row>
    <row r="47" s="33" customFormat="1" ht="12" customHeight="1">
      <c r="A47" s="35"/>
    </row>
    <row r="48" s="35" customFormat="1" ht="12.75"/>
    <row r="49" s="35" customFormat="1" ht="12.75" customHeight="1" hidden="1"/>
    <row r="50" s="35" customFormat="1" ht="24.75" customHeight="1" hidden="1">
      <c r="A50" s="34"/>
    </row>
    <row r="51" s="35" customFormat="1" ht="12.75" customHeight="1" hidden="1"/>
    <row r="52" s="35" customFormat="1" ht="12.75"/>
    <row r="63" ht="12.75">
      <c r="C63" s="36"/>
    </row>
  </sheetData>
  <mergeCells count="16">
    <mergeCell ref="C15:D15"/>
    <mergeCell ref="C16:D16"/>
    <mergeCell ref="C18:D18"/>
    <mergeCell ref="A10:D10"/>
    <mergeCell ref="A11:D11"/>
    <mergeCell ref="C13:D13"/>
    <mergeCell ref="C14:D14"/>
    <mergeCell ref="A1:D1"/>
    <mergeCell ref="A2:D2"/>
    <mergeCell ref="B3:C3"/>
    <mergeCell ref="A4:D4"/>
    <mergeCell ref="A5:D5"/>
    <mergeCell ref="A6:D6"/>
    <mergeCell ref="A7:D7"/>
    <mergeCell ref="A8:D8"/>
    <mergeCell ref="A9:D9"/>
  </mergeCells>
  <printOptions horizontalCentered="1" verticalCentered="1"/>
  <pageMargins left="0.35433070866141736" right="0.35433070866141736" top="0.27" bottom="0.2755905511811024" header="0.2362204724409449" footer="0.275590551181102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C61" sqref="C61"/>
    </sheetView>
  </sheetViews>
  <sheetFormatPr defaultColWidth="9.00390625" defaultRowHeight="12.75"/>
  <cols>
    <col min="1" max="1" width="49.625" style="2" customWidth="1"/>
    <col min="2" max="2" width="6.875" style="2" customWidth="1"/>
    <col min="3" max="4" width="26.25390625" style="2" customWidth="1"/>
    <col min="5" max="5" width="17.125" style="2" customWidth="1"/>
    <col min="6" max="16384" width="9.125" style="2" customWidth="1"/>
  </cols>
  <sheetData>
    <row r="1" spans="1:5" ht="12.75">
      <c r="A1" s="49" t="s">
        <v>0</v>
      </c>
      <c r="B1" s="49"/>
      <c r="C1" s="49"/>
      <c r="D1" s="49"/>
      <c r="E1" s="1"/>
    </row>
    <row r="2" spans="1:5" ht="11.25" customHeight="1">
      <c r="A2" s="50" t="s">
        <v>1</v>
      </c>
      <c r="B2" s="50"/>
      <c r="C2" s="50"/>
      <c r="D2" s="50"/>
      <c r="E2" s="4"/>
    </row>
    <row r="3" spans="1:5" ht="14.25">
      <c r="A3" s="5" t="s">
        <v>2</v>
      </c>
      <c r="B3" s="38">
        <v>38717</v>
      </c>
      <c r="C3" s="38"/>
      <c r="D3" s="6"/>
      <c r="E3" s="4"/>
    </row>
    <row r="4" spans="1:5" ht="12.75">
      <c r="A4" s="42" t="s">
        <v>3</v>
      </c>
      <c r="B4" s="42"/>
      <c r="C4" s="42"/>
      <c r="D4" s="42"/>
      <c r="E4" s="7"/>
    </row>
    <row r="5" spans="1:5" s="9" customFormat="1" ht="11.25">
      <c r="A5" s="51" t="s">
        <v>4</v>
      </c>
      <c r="B5" s="51"/>
      <c r="C5" s="51"/>
      <c r="D5" s="51"/>
      <c r="E5" s="8"/>
    </row>
    <row r="6" spans="1:8" s="14" customFormat="1" ht="10.5" customHeight="1">
      <c r="A6" s="52" t="s">
        <v>5</v>
      </c>
      <c r="B6" s="52"/>
      <c r="C6" s="52"/>
      <c r="D6" s="52"/>
      <c r="E6" s="53"/>
      <c r="F6" s="53"/>
      <c r="G6" s="53"/>
      <c r="H6" s="53"/>
    </row>
    <row r="7" spans="1:8" s="14" customFormat="1" ht="11.25" customHeight="1">
      <c r="A7" s="54" t="s">
        <v>6</v>
      </c>
      <c r="B7" s="54"/>
      <c r="C7" s="54"/>
      <c r="D7" s="54"/>
      <c r="E7" s="55"/>
      <c r="F7" s="55"/>
      <c r="G7" s="55"/>
      <c r="H7" s="55"/>
    </row>
    <row r="8" spans="1:8" s="14" customFormat="1" ht="15">
      <c r="A8" s="46" t="s">
        <v>7</v>
      </c>
      <c r="B8" s="46"/>
      <c r="C8" s="46"/>
      <c r="D8" s="46"/>
      <c r="E8" s="13"/>
      <c r="F8" s="13"/>
      <c r="G8" s="13"/>
      <c r="H8" s="13"/>
    </row>
    <row r="9" spans="1:8" s="11" customFormat="1" ht="9.75" customHeight="1">
      <c r="A9" s="47" t="s">
        <v>8</v>
      </c>
      <c r="B9" s="47"/>
      <c r="C9" s="47"/>
      <c r="D9" s="47"/>
      <c r="E9" s="15"/>
      <c r="F9" s="15"/>
      <c r="G9" s="15"/>
      <c r="H9" s="15"/>
    </row>
    <row r="10" spans="1:8" s="14" customFormat="1" ht="15">
      <c r="A10" s="46" t="s">
        <v>9</v>
      </c>
      <c r="B10" s="46"/>
      <c r="C10" s="46"/>
      <c r="D10" s="46"/>
      <c r="E10" s="13"/>
      <c r="F10" s="13"/>
      <c r="G10" s="13"/>
      <c r="H10" s="13"/>
    </row>
    <row r="11" spans="1:8" s="11" customFormat="1" ht="10.5" customHeight="1">
      <c r="A11" s="48" t="s">
        <v>10</v>
      </c>
      <c r="B11" s="48"/>
      <c r="C11" s="48"/>
      <c r="D11" s="48"/>
      <c r="E11" s="16"/>
      <c r="F11" s="16"/>
      <c r="G11" s="16"/>
      <c r="H11" s="16"/>
    </row>
    <row r="12" ht="0.75" customHeight="1"/>
    <row r="13" spans="3:4" ht="12.75">
      <c r="C13" s="42" t="s">
        <v>11</v>
      </c>
      <c r="D13" s="42"/>
    </row>
    <row r="14" spans="3:4" s="9" customFormat="1" ht="11.25">
      <c r="C14" s="43" t="s">
        <v>12</v>
      </c>
      <c r="D14" s="43"/>
    </row>
    <row r="15" spans="3:7" ht="9.75" customHeight="1">
      <c r="C15" s="39" t="s">
        <v>13</v>
      </c>
      <c r="D15" s="39"/>
      <c r="E15" s="17"/>
      <c r="F15" s="17"/>
      <c r="G15" s="17"/>
    </row>
    <row r="16" spans="3:4" s="9" customFormat="1" ht="10.5" customHeight="1">
      <c r="C16" s="41" t="s">
        <v>14</v>
      </c>
      <c r="D16" s="41"/>
    </row>
    <row r="17" ht="1.5" customHeight="1"/>
    <row r="18" spans="3:4" s="21" customFormat="1" ht="10.5">
      <c r="C18" s="56">
        <v>38729</v>
      </c>
      <c r="D18" s="57" t="s">
        <v>67</v>
      </c>
    </row>
    <row r="19" spans="3:4" s="21" customFormat="1" ht="11.25">
      <c r="C19" s="40" t="s">
        <v>15</v>
      </c>
      <c r="D19" s="40"/>
    </row>
    <row r="20" ht="1.5" customHeight="1"/>
    <row r="21" ht="12.75" hidden="1"/>
    <row r="22" spans="1:7" ht="31.5" customHeight="1">
      <c r="A22" s="22" t="s">
        <v>16</v>
      </c>
      <c r="B22" s="22" t="s">
        <v>17</v>
      </c>
      <c r="C22" s="22" t="s">
        <v>18</v>
      </c>
      <c r="D22" s="22" t="s">
        <v>19</v>
      </c>
      <c r="E22" s="23"/>
      <c r="F22" s="23"/>
      <c r="G22" s="23"/>
    </row>
    <row r="23" spans="1:4" ht="12.75">
      <c r="A23" s="24">
        <v>1</v>
      </c>
      <c r="B23" s="24">
        <v>2</v>
      </c>
      <c r="C23" s="24">
        <v>3</v>
      </c>
      <c r="D23" s="24">
        <v>4</v>
      </c>
    </row>
    <row r="24" spans="1:4" ht="17.25" customHeight="1">
      <c r="A24" s="25" t="s">
        <v>20</v>
      </c>
      <c r="B24" s="26" t="s">
        <v>21</v>
      </c>
      <c r="C24" s="27">
        <v>71543.77</v>
      </c>
      <c r="D24" s="27">
        <v>156584.55</v>
      </c>
    </row>
    <row r="25" spans="1:4" ht="16.5" customHeight="1">
      <c r="A25" s="25" t="s">
        <v>22</v>
      </c>
      <c r="B25" s="26" t="s">
        <v>23</v>
      </c>
      <c r="C25" s="27">
        <v>0</v>
      </c>
      <c r="D25" s="27">
        <v>0</v>
      </c>
    </row>
    <row r="26" spans="1:4" ht="12.75">
      <c r="A26" s="25" t="s">
        <v>24</v>
      </c>
      <c r="B26" s="26" t="s">
        <v>25</v>
      </c>
      <c r="C26" s="27">
        <v>3253652.48</v>
      </c>
      <c r="D26" s="27">
        <v>759829</v>
      </c>
    </row>
    <row r="27" spans="1:4" ht="20.25" customHeight="1">
      <c r="A27" s="25" t="s">
        <v>26</v>
      </c>
      <c r="B27" s="26" t="s">
        <v>27</v>
      </c>
      <c r="C27" s="27">
        <v>1029782.96</v>
      </c>
      <c r="D27" s="27">
        <v>0</v>
      </c>
    </row>
    <row r="28" spans="1:4" ht="26.25" customHeight="1">
      <c r="A28" s="25" t="s">
        <v>28</v>
      </c>
      <c r="B28" s="26" t="s">
        <v>29</v>
      </c>
      <c r="C28" s="27">
        <v>773842.7</v>
      </c>
      <c r="D28" s="27">
        <v>417973.1</v>
      </c>
    </row>
    <row r="29" spans="1:5" ht="15" customHeight="1">
      <c r="A29" s="25" t="s">
        <v>30</v>
      </c>
      <c r="B29" s="26" t="s">
        <v>31</v>
      </c>
      <c r="C29" s="27">
        <v>0</v>
      </c>
      <c r="D29" s="27">
        <v>0</v>
      </c>
      <c r="E29" s="28"/>
    </row>
    <row r="30" spans="1:4" ht="38.25" customHeight="1">
      <c r="A30" s="25" t="s">
        <v>32</v>
      </c>
      <c r="B30" s="26" t="s">
        <v>33</v>
      </c>
      <c r="C30" s="27">
        <v>391890.5</v>
      </c>
      <c r="D30" s="27">
        <v>341855.9</v>
      </c>
    </row>
    <row r="31" spans="1:4" ht="27" customHeight="1">
      <c r="A31" s="25" t="s">
        <v>34</v>
      </c>
      <c r="B31" s="26" t="s">
        <v>35</v>
      </c>
      <c r="C31" s="27">
        <v>1058136.32</v>
      </c>
      <c r="D31" s="27">
        <v>0</v>
      </c>
    </row>
    <row r="32" spans="1:4" ht="51.75" customHeight="1">
      <c r="A32" s="25" t="s">
        <v>36</v>
      </c>
      <c r="B32" s="26" t="s">
        <v>37</v>
      </c>
      <c r="C32" s="27">
        <v>0</v>
      </c>
      <c r="D32" s="27">
        <v>0</v>
      </c>
    </row>
    <row r="33" spans="1:4" ht="39.75" customHeight="1">
      <c r="A33" s="25" t="s">
        <v>38</v>
      </c>
      <c r="B33" s="26" t="s">
        <v>39</v>
      </c>
      <c r="C33" s="27">
        <v>0</v>
      </c>
      <c r="D33" s="27">
        <v>0</v>
      </c>
    </row>
    <row r="34" spans="1:4" ht="13.5" customHeight="1">
      <c r="A34" s="25" t="s">
        <v>40</v>
      </c>
      <c r="B34" s="26" t="s">
        <v>41</v>
      </c>
      <c r="C34" s="27">
        <v>171831.78</v>
      </c>
      <c r="D34" s="27">
        <v>897830.31</v>
      </c>
    </row>
    <row r="35" spans="1:4" ht="27.75" customHeight="1">
      <c r="A35" s="29" t="s">
        <v>42</v>
      </c>
      <c r="B35" s="26" t="s">
        <v>43</v>
      </c>
      <c r="C35" s="27">
        <v>142419.53</v>
      </c>
      <c r="D35" s="27">
        <v>880954.93</v>
      </c>
    </row>
    <row r="36" spans="1:4" ht="27.75" customHeight="1">
      <c r="A36" s="29" t="s">
        <v>44</v>
      </c>
      <c r="B36" s="26" t="s">
        <v>45</v>
      </c>
      <c r="C36" s="27">
        <v>29412.25</v>
      </c>
      <c r="D36" s="27">
        <v>16875.38</v>
      </c>
    </row>
    <row r="37" spans="1:4" ht="15" customHeight="1">
      <c r="A37" s="29" t="s">
        <v>46</v>
      </c>
      <c r="B37" s="26" t="s">
        <v>47</v>
      </c>
      <c r="C37" s="27">
        <v>0</v>
      </c>
      <c r="D37" s="27">
        <v>0</v>
      </c>
    </row>
    <row r="38" spans="1:4" ht="12.75">
      <c r="A38" s="29" t="s">
        <v>48</v>
      </c>
      <c r="B38" s="26" t="s">
        <v>49</v>
      </c>
      <c r="C38" s="27">
        <v>0</v>
      </c>
      <c r="D38" s="27">
        <v>0</v>
      </c>
    </row>
    <row r="39" spans="1:4" ht="28.5" customHeight="1">
      <c r="A39" s="30" t="s">
        <v>50</v>
      </c>
      <c r="B39" s="26" t="s">
        <v>51</v>
      </c>
      <c r="C39" s="27">
        <v>3497028.03</v>
      </c>
      <c r="D39" s="27">
        <v>1814243.86</v>
      </c>
    </row>
    <row r="40" spans="1:4" ht="12.75">
      <c r="A40" s="29" t="s">
        <v>52</v>
      </c>
      <c r="B40" s="26"/>
      <c r="C40" s="27"/>
      <c r="D40" s="27"/>
    </row>
    <row r="41" spans="1:4" ht="24">
      <c r="A41" s="29" t="s">
        <v>53</v>
      </c>
      <c r="B41" s="26" t="s">
        <v>54</v>
      </c>
      <c r="C41" s="27">
        <v>69407.77</v>
      </c>
      <c r="D41" s="27">
        <v>19734.3</v>
      </c>
    </row>
    <row r="42" spans="1:4" ht="24.75" customHeight="1">
      <c r="A42" s="29" t="s">
        <v>55</v>
      </c>
      <c r="B42" s="26" t="s">
        <v>56</v>
      </c>
      <c r="C42" s="27">
        <v>0</v>
      </c>
      <c r="D42" s="27">
        <v>0</v>
      </c>
    </row>
    <row r="43" spans="1:4" ht="30" customHeight="1">
      <c r="A43" s="29" t="s">
        <v>57</v>
      </c>
      <c r="B43" s="26" t="s">
        <v>58</v>
      </c>
      <c r="C43" s="27">
        <v>69407.77</v>
      </c>
      <c r="D43" s="27">
        <v>19734.3</v>
      </c>
    </row>
    <row r="44" spans="1:4" ht="14.25" customHeight="1">
      <c r="A44" s="29" t="s">
        <v>59</v>
      </c>
      <c r="B44" s="26" t="s">
        <v>60</v>
      </c>
      <c r="C44" s="27">
        <v>0</v>
      </c>
      <c r="D44" s="27">
        <v>0</v>
      </c>
    </row>
    <row r="45" spans="1:4" ht="12.75" customHeight="1">
      <c r="A45" s="29" t="s">
        <v>61</v>
      </c>
      <c r="B45" s="26" t="s">
        <v>62</v>
      </c>
      <c r="C45" s="27">
        <v>69407.77</v>
      </c>
      <c r="D45" s="27">
        <v>19734.3</v>
      </c>
    </row>
    <row r="46" spans="1:4" ht="18" customHeight="1">
      <c r="A46" s="30" t="s">
        <v>63</v>
      </c>
      <c r="B46" s="26" t="s">
        <v>64</v>
      </c>
      <c r="C46" s="27">
        <v>3427620.26</v>
      </c>
      <c r="D46" s="27">
        <v>1794509.56</v>
      </c>
    </row>
    <row r="47" spans="1:4" ht="23.25" customHeight="1">
      <c r="A47" s="31"/>
      <c r="B47" s="32"/>
      <c r="C47" s="28"/>
      <c r="D47" s="28"/>
    </row>
    <row r="48" spans="1:4" s="14" customFormat="1" ht="14.25">
      <c r="A48" s="58"/>
      <c r="B48" s="58"/>
      <c r="C48" s="58"/>
      <c r="D48" s="5"/>
    </row>
    <row r="49" spans="1:4" s="14" customFormat="1" ht="12" customHeight="1">
      <c r="A49" s="58"/>
      <c r="B49" s="60"/>
      <c r="C49" s="60"/>
      <c r="D49" s="3"/>
    </row>
    <row r="51" ht="12.75" hidden="1"/>
    <row r="52" spans="1:4" ht="24.75" customHeight="1" hidden="1">
      <c r="A52" s="34" t="s">
        <v>68</v>
      </c>
      <c r="C52" s="59"/>
      <c r="D52" s="35"/>
    </row>
    <row r="53" ht="12.75" hidden="1"/>
    <row r="65" ht="12.75">
      <c r="C65" s="36"/>
    </row>
  </sheetData>
  <mergeCells count="16">
    <mergeCell ref="C14:D14"/>
    <mergeCell ref="C15:D15"/>
    <mergeCell ref="C16:D16"/>
    <mergeCell ref="C19:D19"/>
    <mergeCell ref="A9:D9"/>
    <mergeCell ref="A10:D10"/>
    <mergeCell ref="A11:D11"/>
    <mergeCell ref="C13:D13"/>
    <mergeCell ref="A5:D5"/>
    <mergeCell ref="A6:D6"/>
    <mergeCell ref="A7:D7"/>
    <mergeCell ref="A8:D8"/>
    <mergeCell ref="A1:D1"/>
    <mergeCell ref="A2:D2"/>
    <mergeCell ref="B3:C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Баженова Наталья Вячеславовна</dc:creator>
  <cp:keywords/>
  <dc:description/>
  <cp:lastModifiedBy>Шевцова Наталия Николаевна</cp:lastModifiedBy>
  <dcterms:created xsi:type="dcterms:W3CDTF">2005-11-28T10:01:52Z</dcterms:created>
  <dcterms:modified xsi:type="dcterms:W3CDTF">2006-01-12T14:54:05Z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